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修复、牙体" sheetId="11" r:id="rId1"/>
  </sheets>
  <calcPr calcId="144525"/>
</workbook>
</file>

<file path=xl/sharedStrings.xml><?xml version="1.0" encoding="utf-8"?>
<sst xmlns="http://schemas.openxmlformats.org/spreadsheetml/2006/main" count="102" uniqueCount="83">
  <si>
    <t>牙体、修复</t>
  </si>
  <si>
    <t>序号</t>
  </si>
  <si>
    <t>名称</t>
  </si>
  <si>
    <t>规格型号</t>
  </si>
  <si>
    <t>单位</t>
  </si>
  <si>
    <t>数量</t>
  </si>
  <si>
    <t>单价限价（元）</t>
  </si>
  <si>
    <t>合计金额限价（元）</t>
  </si>
  <si>
    <t>单价报价（元）</t>
  </si>
  <si>
    <t>合计金额报价（元）</t>
  </si>
  <si>
    <t>弓丝成型器</t>
  </si>
  <si>
    <t>/</t>
  </si>
  <si>
    <t>个</t>
  </si>
  <si>
    <t>真空成型片</t>
  </si>
  <si>
    <t>1.0mm 20片/包；1.5mm 15片/包；（各一包）</t>
  </si>
  <si>
    <t>包</t>
  </si>
  <si>
    <t>骨磨钳</t>
  </si>
  <si>
    <t>把</t>
  </si>
  <si>
    <t>孔巾布</t>
  </si>
  <si>
    <t>双层，孔大小85*135</t>
  </si>
  <si>
    <t>铺布</t>
  </si>
  <si>
    <t>单层70*70CM</t>
  </si>
  <si>
    <t>外包布</t>
  </si>
  <si>
    <t>双层60*60</t>
  </si>
  <si>
    <t>灯柄套（布套）</t>
  </si>
  <si>
    <t>双层6cm*20cm</t>
  </si>
  <si>
    <t>手术衣</t>
  </si>
  <si>
    <t>M(2)、L(2)、XXL（1）</t>
  </si>
  <si>
    <t>套</t>
  </si>
  <si>
    <t>不锈钢托盘（有孔）</t>
  </si>
  <si>
    <t>大/中/小号 各3对（上颌+下颌为一对）</t>
  </si>
  <si>
    <t>对</t>
  </si>
  <si>
    <t>不锈钢托盘（无孔）</t>
  </si>
  <si>
    <t>大/中/小号 各1对（上颌+下颌为一对）</t>
  </si>
  <si>
    <t>塑钢有空托盘</t>
  </si>
  <si>
    <t>S*5对（上下）、M*8对（上下）、L*5对（上下）、局部*3对（左右），前牙*3对（上下）</t>
  </si>
  <si>
    <t>无牙颌托盘</t>
  </si>
  <si>
    <t>6个 1#2#3#上下各*1</t>
  </si>
  <si>
    <t>种植可开窗托盘25付/袋</t>
  </si>
  <si>
    <t>大中小各一对（6支每袋）</t>
  </si>
  <si>
    <t>袋</t>
  </si>
  <si>
    <t xml:space="preserve"> 技工雕刻刀</t>
  </si>
  <si>
    <t>各2把</t>
  </si>
  <si>
    <t>光固化模型材料（个别托盘树脂）</t>
  </si>
  <si>
    <t>一盒</t>
  </si>
  <si>
    <t>盒</t>
  </si>
  <si>
    <t>托盘粘接剂</t>
  </si>
  <si>
    <t>1瓶</t>
  </si>
  <si>
    <t>瓶</t>
  </si>
  <si>
    <t>去冠器</t>
  </si>
  <si>
    <t>1套</t>
  </si>
  <si>
    <t>开冠挺</t>
  </si>
  <si>
    <t>直/弯各1把</t>
  </si>
  <si>
    <t>金属卡尺</t>
  </si>
  <si>
    <t>种植卡尺、常规卡尺各1个</t>
  </si>
  <si>
    <t>氢氟酸中和粉</t>
  </si>
  <si>
    <t>1盒</t>
  </si>
  <si>
    <t>高速手机快接头（仰角用）</t>
  </si>
  <si>
    <t xml:space="preserve">  10个</t>
  </si>
  <si>
    <t>比色板</t>
  </si>
  <si>
    <t>IPS基牙+A-D20色（702354</t>
  </si>
  <si>
    <t>一次性隔离膜 蓝膜</t>
  </si>
  <si>
    <t xml:space="preserve">15CM*10CM </t>
  </si>
  <si>
    <t>反光板</t>
  </si>
  <si>
    <t>成人正颌、正颌小号、侧方各2个</t>
  </si>
  <si>
    <t>塑料唇侧牵开器（口角拉钩）</t>
  </si>
  <si>
    <t>大、小、侧方</t>
  </si>
  <si>
    <t>齿科无针注射推进器</t>
  </si>
  <si>
    <t>勾头可回抽</t>
  </si>
  <si>
    <t>透明树脂成型片</t>
  </si>
  <si>
    <t>III型/0.05mm厚</t>
  </si>
  <si>
    <t>特氟龙成型片</t>
  </si>
  <si>
    <t>0.1mm厚</t>
  </si>
  <si>
    <t>成型片夹</t>
  </si>
  <si>
    <t>钳式</t>
  </si>
  <si>
    <t>成型片</t>
  </si>
  <si>
    <t>钳式#1、#2、#3各1袋</t>
  </si>
  <si>
    <t>袋（每袋20个）</t>
  </si>
  <si>
    <t>合计</t>
  </si>
  <si>
    <t>备注：1.采购规格型号以上表为主；</t>
  </si>
  <si>
    <t>2.售后服务承诺：保质期1年；</t>
  </si>
  <si>
    <t>3.于签订合同后10个工作日内送货；</t>
  </si>
  <si>
    <t>4.签订合同后30日内；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</si>
</sst>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color theme="1"/>
      <name val="等线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2"/>
      <color rgb="FF000000"/>
      <name val="等线"/>
      <charset val="134"/>
      <scheme val="minor"/>
    </font>
    <font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79995117038483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5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20" fillId="17" borderId="3" applyNumberFormat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J4" sqref="J4"/>
    </sheetView>
  </sheetViews>
  <sheetFormatPr defaultColWidth="11" defaultRowHeight="15.75"/>
  <cols>
    <col min="1" max="1" width="5.83333333333333" customWidth="1"/>
    <col min="2" max="2" width="12.8333333333333" customWidth="1"/>
    <col min="6" max="7" width="11" style="3"/>
  </cols>
  <sheetData>
    <row r="1" ht="2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4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7" t="s">
        <v>8</v>
      </c>
      <c r="I2" s="7" t="s">
        <v>9</v>
      </c>
    </row>
    <row r="3" ht="24" customHeight="1" spans="1:9">
      <c r="A3" s="8">
        <v>1</v>
      </c>
      <c r="B3" s="8" t="s">
        <v>10</v>
      </c>
      <c r="C3" s="8" t="s">
        <v>11</v>
      </c>
      <c r="D3" s="8" t="s">
        <v>12</v>
      </c>
      <c r="E3" s="8">
        <v>1</v>
      </c>
      <c r="F3" s="9">
        <v>350</v>
      </c>
      <c r="G3" s="9">
        <f>F3*E3</f>
        <v>350</v>
      </c>
      <c r="H3" s="10"/>
      <c r="I3" s="10"/>
    </row>
    <row r="4" s="1" customFormat="1" ht="48" spans="1:9">
      <c r="A4" s="11">
        <v>2</v>
      </c>
      <c r="B4" s="11" t="s">
        <v>13</v>
      </c>
      <c r="C4" s="12" t="s">
        <v>14</v>
      </c>
      <c r="D4" s="11" t="s">
        <v>15</v>
      </c>
      <c r="E4" s="11">
        <v>2</v>
      </c>
      <c r="F4" s="9">
        <v>100</v>
      </c>
      <c r="G4" s="13">
        <f t="shared" ref="G4:G32" si="0">F4*E4</f>
        <v>200</v>
      </c>
      <c r="H4" s="14"/>
      <c r="I4" s="14"/>
    </row>
    <row r="5" spans="1:9">
      <c r="A5" s="8">
        <v>3</v>
      </c>
      <c r="B5" s="15" t="s">
        <v>16</v>
      </c>
      <c r="C5" s="8" t="s">
        <v>11</v>
      </c>
      <c r="D5" s="8" t="s">
        <v>17</v>
      </c>
      <c r="E5" s="15">
        <v>2</v>
      </c>
      <c r="F5" s="9">
        <v>1300</v>
      </c>
      <c r="G5" s="9">
        <f t="shared" si="0"/>
        <v>2600</v>
      </c>
      <c r="H5" s="10"/>
      <c r="I5" s="10"/>
    </row>
    <row r="6" ht="24" spans="1:9">
      <c r="A6" s="8">
        <v>4</v>
      </c>
      <c r="B6" s="15" t="s">
        <v>18</v>
      </c>
      <c r="C6" s="15" t="s">
        <v>19</v>
      </c>
      <c r="D6" s="8" t="s">
        <v>12</v>
      </c>
      <c r="E6" s="15">
        <v>6</v>
      </c>
      <c r="F6" s="16">
        <v>30</v>
      </c>
      <c r="G6" s="9">
        <f t="shared" si="0"/>
        <v>180</v>
      </c>
      <c r="H6" s="10"/>
      <c r="I6" s="10"/>
    </row>
    <row r="7" spans="1:9">
      <c r="A7" s="8">
        <v>5</v>
      </c>
      <c r="B7" s="15" t="s">
        <v>20</v>
      </c>
      <c r="C7" s="15" t="s">
        <v>21</v>
      </c>
      <c r="D7" s="8" t="s">
        <v>12</v>
      </c>
      <c r="E7" s="15">
        <v>10</v>
      </c>
      <c r="F7" s="16">
        <v>20</v>
      </c>
      <c r="G7" s="9">
        <f t="shared" si="0"/>
        <v>200</v>
      </c>
      <c r="H7" s="10"/>
      <c r="I7" s="10"/>
    </row>
    <row r="8" spans="1:9">
      <c r="A8" s="8">
        <v>6</v>
      </c>
      <c r="B8" s="15" t="s">
        <v>22</v>
      </c>
      <c r="C8" s="15" t="s">
        <v>23</v>
      </c>
      <c r="D8" s="8" t="s">
        <v>12</v>
      </c>
      <c r="E8" s="15">
        <v>10</v>
      </c>
      <c r="F8" s="16">
        <v>30</v>
      </c>
      <c r="G8" s="9">
        <f t="shared" si="0"/>
        <v>300</v>
      </c>
      <c r="H8" s="10"/>
      <c r="I8" s="10"/>
    </row>
    <row r="9" spans="1:9">
      <c r="A9" s="8">
        <v>7</v>
      </c>
      <c r="B9" s="15" t="s">
        <v>24</v>
      </c>
      <c r="C9" s="8" t="s">
        <v>25</v>
      </c>
      <c r="D9" s="8" t="s">
        <v>12</v>
      </c>
      <c r="E9" s="15">
        <v>6</v>
      </c>
      <c r="F9" s="16">
        <v>10</v>
      </c>
      <c r="G9" s="9">
        <f t="shared" si="0"/>
        <v>60</v>
      </c>
      <c r="H9" s="10"/>
      <c r="I9" s="10"/>
    </row>
    <row r="10" ht="24" spans="1:9">
      <c r="A10" s="8">
        <v>8</v>
      </c>
      <c r="B10" s="15" t="s">
        <v>26</v>
      </c>
      <c r="C10" s="15" t="s">
        <v>27</v>
      </c>
      <c r="D10" s="15" t="s">
        <v>28</v>
      </c>
      <c r="E10" s="15">
        <v>5</v>
      </c>
      <c r="F10" s="16">
        <v>100</v>
      </c>
      <c r="G10" s="9">
        <f t="shared" si="0"/>
        <v>500</v>
      </c>
      <c r="H10" s="10"/>
      <c r="I10" s="10"/>
    </row>
    <row r="11" ht="36" spans="1:9">
      <c r="A11" s="8">
        <v>9</v>
      </c>
      <c r="B11" s="17" t="s">
        <v>29</v>
      </c>
      <c r="C11" s="17" t="s">
        <v>30</v>
      </c>
      <c r="D11" s="17" t="s">
        <v>31</v>
      </c>
      <c r="E11" s="15">
        <v>9</v>
      </c>
      <c r="F11" s="9">
        <v>150</v>
      </c>
      <c r="G11" s="9">
        <f t="shared" si="0"/>
        <v>1350</v>
      </c>
      <c r="H11" s="10"/>
      <c r="I11" s="10"/>
    </row>
    <row r="12" ht="36" spans="1:9">
      <c r="A12" s="8">
        <v>10</v>
      </c>
      <c r="B12" s="17" t="s">
        <v>32</v>
      </c>
      <c r="C12" s="17" t="s">
        <v>33</v>
      </c>
      <c r="D12" s="17" t="s">
        <v>31</v>
      </c>
      <c r="E12" s="15">
        <v>3</v>
      </c>
      <c r="F12" s="9">
        <v>150</v>
      </c>
      <c r="G12" s="9">
        <f t="shared" si="0"/>
        <v>450</v>
      </c>
      <c r="H12" s="10"/>
      <c r="I12" s="10"/>
    </row>
    <row r="13" ht="96" spans="1:9">
      <c r="A13" s="8">
        <v>11</v>
      </c>
      <c r="B13" s="17" t="s">
        <v>34</v>
      </c>
      <c r="C13" s="17" t="s">
        <v>35</v>
      </c>
      <c r="D13" s="17" t="s">
        <v>31</v>
      </c>
      <c r="E13" s="15">
        <v>24</v>
      </c>
      <c r="F13" s="9">
        <v>30</v>
      </c>
      <c r="G13" s="9">
        <f t="shared" si="0"/>
        <v>720</v>
      </c>
      <c r="H13" s="10"/>
      <c r="I13" s="10"/>
    </row>
    <row r="14" ht="24" spans="1:9">
      <c r="A14" s="8">
        <v>12</v>
      </c>
      <c r="B14" s="17" t="s">
        <v>36</v>
      </c>
      <c r="C14" s="17" t="s">
        <v>37</v>
      </c>
      <c r="D14" s="17"/>
      <c r="E14" s="15">
        <v>6</v>
      </c>
      <c r="F14" s="9">
        <v>30</v>
      </c>
      <c r="G14" s="9">
        <f t="shared" si="0"/>
        <v>180</v>
      </c>
      <c r="H14" s="10"/>
      <c r="I14" s="10"/>
    </row>
    <row r="15" ht="24" spans="1:9">
      <c r="A15" s="8">
        <v>13</v>
      </c>
      <c r="B15" s="17" t="s">
        <v>38</v>
      </c>
      <c r="C15" s="17" t="s">
        <v>39</v>
      </c>
      <c r="D15" s="17" t="s">
        <v>40</v>
      </c>
      <c r="E15" s="15">
        <v>3</v>
      </c>
      <c r="F15" s="9">
        <v>120</v>
      </c>
      <c r="G15" s="9">
        <f t="shared" si="0"/>
        <v>360</v>
      </c>
      <c r="H15" s="10"/>
      <c r="I15" s="10"/>
    </row>
    <row r="16" spans="1:9">
      <c r="A16" s="8">
        <v>14</v>
      </c>
      <c r="B16" s="17" t="s">
        <v>41</v>
      </c>
      <c r="C16" s="17" t="s">
        <v>42</v>
      </c>
      <c r="D16" s="17" t="s">
        <v>17</v>
      </c>
      <c r="E16" s="15">
        <v>4</v>
      </c>
      <c r="F16" s="9">
        <v>100</v>
      </c>
      <c r="G16" s="9">
        <f t="shared" si="0"/>
        <v>400</v>
      </c>
      <c r="H16" s="10"/>
      <c r="I16" s="10"/>
    </row>
    <row r="17" s="1" customFormat="1" ht="36" spans="1:9">
      <c r="A17" s="11">
        <v>15</v>
      </c>
      <c r="B17" s="18" t="s">
        <v>43</v>
      </c>
      <c r="C17" s="18" t="s">
        <v>44</v>
      </c>
      <c r="D17" s="18" t="s">
        <v>45</v>
      </c>
      <c r="E17" s="12">
        <v>1</v>
      </c>
      <c r="F17" s="9">
        <v>550</v>
      </c>
      <c r="G17" s="13">
        <f t="shared" si="0"/>
        <v>550</v>
      </c>
      <c r="H17" s="14"/>
      <c r="I17" s="14"/>
    </row>
    <row r="18" s="1" customFormat="1" spans="1:9">
      <c r="A18" s="11">
        <v>16</v>
      </c>
      <c r="B18" s="18" t="s">
        <v>46</v>
      </c>
      <c r="C18" s="18" t="s">
        <v>47</v>
      </c>
      <c r="D18" s="18" t="s">
        <v>48</v>
      </c>
      <c r="E18" s="12">
        <v>1</v>
      </c>
      <c r="F18" s="9">
        <v>110</v>
      </c>
      <c r="G18" s="13">
        <f t="shared" si="0"/>
        <v>110</v>
      </c>
      <c r="H18" s="14"/>
      <c r="I18" s="14"/>
    </row>
    <row r="19" spans="1:9">
      <c r="A19" s="8">
        <v>17</v>
      </c>
      <c r="B19" s="17" t="s">
        <v>49</v>
      </c>
      <c r="C19" s="17" t="s">
        <v>50</v>
      </c>
      <c r="D19" s="17" t="s">
        <v>28</v>
      </c>
      <c r="E19" s="15">
        <v>1</v>
      </c>
      <c r="F19" s="9">
        <v>150</v>
      </c>
      <c r="G19" s="9">
        <f t="shared" si="0"/>
        <v>150</v>
      </c>
      <c r="H19" s="10"/>
      <c r="I19" s="10"/>
    </row>
    <row r="20" spans="1:9">
      <c r="A20" s="8">
        <v>18</v>
      </c>
      <c r="B20" s="17" t="s">
        <v>51</v>
      </c>
      <c r="C20" s="17" t="s">
        <v>52</v>
      </c>
      <c r="D20" s="17" t="s">
        <v>17</v>
      </c>
      <c r="E20" s="17">
        <v>2</v>
      </c>
      <c r="F20" s="9">
        <v>150</v>
      </c>
      <c r="G20" s="9">
        <f t="shared" si="0"/>
        <v>300</v>
      </c>
      <c r="H20" s="10"/>
      <c r="I20" s="10"/>
    </row>
    <row r="21" ht="24" spans="1:9">
      <c r="A21" s="8">
        <v>19</v>
      </c>
      <c r="B21" s="17" t="s">
        <v>53</v>
      </c>
      <c r="C21" s="17" t="s">
        <v>54</v>
      </c>
      <c r="D21" s="17" t="s">
        <v>12</v>
      </c>
      <c r="E21" s="17">
        <v>2</v>
      </c>
      <c r="F21" s="9">
        <v>300</v>
      </c>
      <c r="G21" s="9">
        <f t="shared" si="0"/>
        <v>600</v>
      </c>
      <c r="H21" s="10"/>
      <c r="I21" s="10"/>
    </row>
    <row r="22" spans="1:9">
      <c r="A22" s="8">
        <v>20</v>
      </c>
      <c r="B22" s="17" t="s">
        <v>55</v>
      </c>
      <c r="C22" s="17" t="s">
        <v>56</v>
      </c>
      <c r="D22" s="17" t="s">
        <v>45</v>
      </c>
      <c r="E22" s="17">
        <v>1</v>
      </c>
      <c r="F22" s="9">
        <v>130</v>
      </c>
      <c r="G22" s="9">
        <f t="shared" si="0"/>
        <v>130</v>
      </c>
      <c r="H22" s="10"/>
      <c r="I22" s="10"/>
    </row>
    <row r="23" ht="24" spans="1:9">
      <c r="A23" s="8">
        <v>21</v>
      </c>
      <c r="B23" s="17" t="s">
        <v>57</v>
      </c>
      <c r="C23" s="17" t="s">
        <v>58</v>
      </c>
      <c r="D23" s="17" t="s">
        <v>12</v>
      </c>
      <c r="E23" s="17">
        <v>10</v>
      </c>
      <c r="F23" s="9">
        <v>185</v>
      </c>
      <c r="G23" s="9">
        <f t="shared" si="0"/>
        <v>1850</v>
      </c>
      <c r="H23" s="10"/>
      <c r="I23" s="10"/>
    </row>
    <row r="24" ht="36" spans="1:9">
      <c r="A24" s="8">
        <v>22</v>
      </c>
      <c r="B24" s="17" t="s">
        <v>59</v>
      </c>
      <c r="C24" s="17" t="s">
        <v>60</v>
      </c>
      <c r="D24" s="17"/>
      <c r="E24" s="17">
        <v>1</v>
      </c>
      <c r="F24" s="9">
        <v>500</v>
      </c>
      <c r="G24" s="9">
        <f t="shared" si="0"/>
        <v>500</v>
      </c>
      <c r="H24" s="10"/>
      <c r="I24" s="10"/>
    </row>
    <row r="25" s="1" customFormat="1" ht="24" spans="1:9">
      <c r="A25" s="11">
        <v>23</v>
      </c>
      <c r="B25" s="18" t="s">
        <v>61</v>
      </c>
      <c r="C25" s="18" t="s">
        <v>62</v>
      </c>
      <c r="D25" s="18"/>
      <c r="E25" s="18">
        <v>5</v>
      </c>
      <c r="F25" s="9">
        <v>50</v>
      </c>
      <c r="G25" s="13">
        <f t="shared" si="0"/>
        <v>250</v>
      </c>
      <c r="H25" s="14"/>
      <c r="I25" s="14"/>
    </row>
    <row r="26" ht="36" spans="1:9">
      <c r="A26" s="8">
        <v>24</v>
      </c>
      <c r="B26" s="17" t="s">
        <v>63</v>
      </c>
      <c r="C26" s="17" t="s">
        <v>64</v>
      </c>
      <c r="D26" s="17" t="s">
        <v>12</v>
      </c>
      <c r="E26" s="17">
        <v>6</v>
      </c>
      <c r="F26" s="9">
        <v>400</v>
      </c>
      <c r="G26" s="9">
        <f t="shared" si="0"/>
        <v>2400</v>
      </c>
      <c r="H26" s="10"/>
      <c r="I26" s="10"/>
    </row>
    <row r="27" ht="24" spans="1:9">
      <c r="A27" s="8">
        <v>25</v>
      </c>
      <c r="B27" s="17" t="s">
        <v>65</v>
      </c>
      <c r="C27" s="17" t="s">
        <v>66</v>
      </c>
      <c r="D27" s="17" t="s">
        <v>12</v>
      </c>
      <c r="E27" s="17">
        <v>6</v>
      </c>
      <c r="F27" s="9">
        <v>20</v>
      </c>
      <c r="G27" s="9">
        <f t="shared" si="0"/>
        <v>120</v>
      </c>
      <c r="H27" s="10"/>
      <c r="I27" s="10"/>
    </row>
    <row r="28" ht="24" spans="1:9">
      <c r="A28" s="8">
        <v>26</v>
      </c>
      <c r="B28" s="17" t="s">
        <v>67</v>
      </c>
      <c r="C28" s="17" t="s">
        <v>68</v>
      </c>
      <c r="D28" s="17" t="s">
        <v>12</v>
      </c>
      <c r="E28" s="17">
        <v>5</v>
      </c>
      <c r="F28" s="9">
        <v>180</v>
      </c>
      <c r="G28" s="9">
        <f t="shared" si="0"/>
        <v>900</v>
      </c>
      <c r="H28" s="10"/>
      <c r="I28" s="10"/>
    </row>
    <row r="29" s="2" customFormat="1" ht="24" spans="1:9">
      <c r="A29" s="19">
        <v>27</v>
      </c>
      <c r="B29" s="20" t="s">
        <v>69</v>
      </c>
      <c r="C29" s="20" t="s">
        <v>70</v>
      </c>
      <c r="D29" s="20" t="s">
        <v>45</v>
      </c>
      <c r="E29" s="20">
        <v>2</v>
      </c>
      <c r="F29" s="21">
        <v>50</v>
      </c>
      <c r="G29" s="21">
        <f t="shared" si="0"/>
        <v>100</v>
      </c>
      <c r="H29" s="22"/>
      <c r="I29" s="22"/>
    </row>
    <row r="30" s="2" customFormat="1" spans="1:9">
      <c r="A30" s="19">
        <v>28</v>
      </c>
      <c r="B30" s="20" t="s">
        <v>71</v>
      </c>
      <c r="C30" s="20" t="s">
        <v>72</v>
      </c>
      <c r="D30" s="20" t="s">
        <v>45</v>
      </c>
      <c r="E30" s="20">
        <v>2</v>
      </c>
      <c r="F30" s="21">
        <v>50</v>
      </c>
      <c r="G30" s="21">
        <f t="shared" si="0"/>
        <v>100</v>
      </c>
      <c r="H30" s="22"/>
      <c r="I30" s="22"/>
    </row>
    <row r="31" spans="1:9">
      <c r="A31" s="8">
        <v>29</v>
      </c>
      <c r="B31" s="17" t="s">
        <v>73</v>
      </c>
      <c r="C31" s="17" t="s">
        <v>74</v>
      </c>
      <c r="D31" s="17" t="s">
        <v>12</v>
      </c>
      <c r="E31" s="17">
        <v>10</v>
      </c>
      <c r="F31" s="9">
        <v>70</v>
      </c>
      <c r="G31" s="9">
        <f t="shared" si="0"/>
        <v>700</v>
      </c>
      <c r="H31" s="10"/>
      <c r="I31" s="10"/>
    </row>
    <row r="32" ht="24" spans="1:9">
      <c r="A32" s="8">
        <v>30</v>
      </c>
      <c r="B32" s="17" t="s">
        <v>75</v>
      </c>
      <c r="C32" s="17" t="s">
        <v>76</v>
      </c>
      <c r="D32" s="17" t="s">
        <v>77</v>
      </c>
      <c r="E32" s="17">
        <v>3</v>
      </c>
      <c r="F32" s="9">
        <v>50</v>
      </c>
      <c r="G32" s="9">
        <f t="shared" si="0"/>
        <v>150</v>
      </c>
      <c r="H32" s="10"/>
      <c r="I32" s="10"/>
    </row>
    <row r="33" spans="1:9">
      <c r="A33" s="23" t="s">
        <v>78</v>
      </c>
      <c r="B33" s="23"/>
      <c r="C33" s="23"/>
      <c r="D33" s="23"/>
      <c r="E33" s="23"/>
      <c r="F33" s="23"/>
      <c r="G33" s="24">
        <f>SUM(G3:G32)</f>
        <v>16760</v>
      </c>
      <c r="H33" s="10"/>
      <c r="I33" s="10"/>
    </row>
    <row r="34" spans="1:6">
      <c r="A34" s="25" t="s">
        <v>79</v>
      </c>
      <c r="B34" s="25"/>
      <c r="C34" s="25"/>
      <c r="D34" s="25"/>
      <c r="E34" s="25"/>
      <c r="F34" s="25"/>
    </row>
    <row r="35" spans="1:6">
      <c r="A35" s="25" t="s">
        <v>80</v>
      </c>
      <c r="B35" s="25"/>
      <c r="C35" s="25"/>
      <c r="D35" s="25"/>
      <c r="E35" s="25"/>
      <c r="F35" s="25"/>
    </row>
    <row r="36" spans="1:6">
      <c r="A36" s="25" t="s">
        <v>81</v>
      </c>
      <c r="B36" s="25"/>
      <c r="C36" s="25"/>
      <c r="D36" s="25"/>
      <c r="E36" s="25"/>
      <c r="F36" s="25"/>
    </row>
    <row r="37" spans="1:6">
      <c r="A37" s="25" t="s">
        <v>82</v>
      </c>
      <c r="B37" s="25"/>
      <c r="C37" s="25"/>
      <c r="D37" s="25"/>
      <c r="E37" s="25"/>
      <c r="F37" s="25"/>
    </row>
  </sheetData>
  <mergeCells count="6">
    <mergeCell ref="A1:I1"/>
    <mergeCell ref="A33:F33"/>
    <mergeCell ref="A34:F34"/>
    <mergeCell ref="A35:F35"/>
    <mergeCell ref="A36:F36"/>
    <mergeCell ref="A37:F3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修复、牙体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佳</cp:lastModifiedBy>
  <dcterms:created xsi:type="dcterms:W3CDTF">2026-05-17T17:03:00Z</dcterms:created>
  <dcterms:modified xsi:type="dcterms:W3CDTF">2026-08-27T06:50:42Z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9CD3DD681B78461D81FAAC1B5AA58616_13</vt:lpwstr>
  </property>
  <property fmtid="{D5CDD505-2E9C-101B-9397-08002B2CF9AE}" pid="4" name="CalculationRule">
    <vt:i4>0</vt:i4>
  </property>
</Properties>
</file>